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75" windowWidth="22980" windowHeight="9525"/>
  </bookViews>
  <sheets>
    <sheet name="Chi tiet BC" sheetId="1" r:id="rId1"/>
  </sheets>
  <definedNames>
    <definedName name="_xlnm._FilterDatabase" localSheetId="0" hidden="1">'Chi tiet BC'!$C$26:$C$39</definedName>
    <definedName name="_xlnm.Print_Area" localSheetId="0">'Chi tiet BC'!$A$1:$E$63</definedName>
    <definedName name="_xlnm.Print_Titles" localSheetId="0">'Chi tiet BC'!$6:$6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E50" i="1"/>
  <c r="D48"/>
  <c r="E26"/>
  <c r="D9"/>
</calcChain>
</file>

<file path=xl/sharedStrings.xml><?xml version="1.0" encoding="utf-8"?>
<sst xmlns="http://schemas.openxmlformats.org/spreadsheetml/2006/main" count="55" uniqueCount="44">
  <si>
    <t>Quỹ Vì cuộc sống tươi đẹp</t>
  </si>
  <si>
    <t>Ngày</t>
  </si>
  <si>
    <t>Nội dung</t>
  </si>
  <si>
    <t>Thu</t>
  </si>
  <si>
    <t>Chi</t>
  </si>
  <si>
    <t>I.</t>
  </si>
  <si>
    <t>1.</t>
  </si>
  <si>
    <t>2.</t>
  </si>
  <si>
    <t>II.</t>
  </si>
  <si>
    <t>THU CHI HOẠT ĐỘNG QUỸ</t>
  </si>
  <si>
    <t>TỔNG THU TỪ SÁNG LẬP VIÊN</t>
  </si>
  <si>
    <t>TỔNG THU TÀI TRỢ</t>
  </si>
  <si>
    <t>Thu ủng  hộ CSR - Hà Nội (HAN)</t>
  </si>
  <si>
    <t>Thu ủng hộ CSR ( nhân viên DLVN đóng góp qua lương)</t>
  </si>
  <si>
    <t>Thu ủng  hộ chương trình lũ lụt</t>
  </si>
  <si>
    <t>DLVN ủng hộ quỹ  người nghèo</t>
  </si>
  <si>
    <t>Thu ủng hộ CSR - Tiền ủng hộ lũ lụt</t>
  </si>
  <si>
    <t>3.</t>
  </si>
  <si>
    <t>TỔNG CHI</t>
  </si>
  <si>
    <t>Tặng quà tết 2018 cho người nghèo quận Phú Nhuận</t>
  </si>
  <si>
    <t>THU CHI QUẢN LÝ QUỸ</t>
  </si>
  <si>
    <t>TỔNG THU QUẢN LÝ QUỸ</t>
  </si>
  <si>
    <t>Thu lãi tiền gởi quý 1/2018</t>
  </si>
  <si>
    <t>TỔNG CHI QUẢN LÝ QUỸ</t>
  </si>
  <si>
    <t>Chi quản lý khác trong quý 1/2018</t>
  </si>
  <si>
    <t>Tài trợ giáo dục cho địa bàn tỉnh Tây Ninh</t>
  </si>
  <si>
    <t>Tài trợ 150 áo ấm theo chương trình VN Post cho địa bàn tỉnh Thanh Hóa</t>
  </si>
  <si>
    <t>Tài trợ giáo dục cho địa bàn tỉnh Trà Vinh</t>
  </si>
  <si>
    <t>Tài trợ giáo dục cho địa bàn tỉnh Lào Cai</t>
  </si>
  <si>
    <t>Tài trợ giáo dục cho địa bàn tỉnh Bắc Ninh</t>
  </si>
  <si>
    <t>Tài trợ giáo dục cho địa bàn tỉnh Thanh Hóa</t>
  </si>
  <si>
    <t>Tài trợ cho trẻ em có hoàn cảnh đặc biệt khó khăn tại huyện Lũng Cú, tỉnh Hà Giang</t>
  </si>
  <si>
    <t>Tài trợ giáo dục cho địa bàn Quận 10, TP HCM</t>
  </si>
  <si>
    <t>Tài trợ giáo dục cho địa bàn tỉnh Lạng Sơn</t>
  </si>
  <si>
    <t>Tài trợ giáo dục cho địa bàn tỉnh Thái Nguyên</t>
  </si>
  <si>
    <t>Tài trợ giáo dục cho địa bàn tỉnh Hải Dương</t>
  </si>
  <si>
    <t>Tài trợ giáo dục cho địa bàn tỉnh Bạc Liêu</t>
  </si>
  <si>
    <t>Tài trợ trẻ em có hoàn cảnh khó khăn huyện Mỹ Lộc, tỉnh Nam Định 07/02/2018 (Quỹ BTTEVN)</t>
  </si>
  <si>
    <t>Tài trợ trẻ em có hoàn cảnh khó khăn huyện Vũ Thư, tỉnh Thái Bình 07/02/2018 (Quỹ BTTEVN)</t>
  </si>
  <si>
    <t>Tài trợ trẻ em có hoàn cảnh khó khăn huyện Đình Lập, tỉnh Lạng Sơn 07/03/2018 (Quỹ BTTEVN)</t>
  </si>
  <si>
    <t xml:space="preserve">Tài trợ mổ mắt cho người nghèo kết hợp với Hội Bảo trợ bệnh nhân nghèo TP HCM </t>
  </si>
  <si>
    <t>Trao tặng thiết bị Y tế cho Trạm y tế xã Phong Dụ, tỉnh Yên Bái</t>
  </si>
  <si>
    <t>Qúy 1/2018</t>
  </si>
  <si>
    <t>CÔNG BỐ CHI TIẾT THU, CHI QUỸ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</si>
</sst>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VNI-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14" fontId="2" fillId="0" borderId="0" xfId="0" applyNumberFormat="1" applyFont="1"/>
    <xf numFmtId="0" fontId="3" fillId="0" borderId="0" xfId="0" applyFont="1"/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14" fontId="3" fillId="0" borderId="0" xfId="0" applyNumberFormat="1" applyFont="1"/>
    <xf numFmtId="14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3" fillId="0" borderId="0" xfId="0" applyNumberFormat="1" applyFont="1"/>
    <xf numFmtId="14" fontId="6" fillId="0" borderId="4" xfId="0" quotePrefix="1" applyNumberFormat="1" applyFont="1" applyBorder="1" applyAlignment="1">
      <alignment horizontal="center" wrapText="1"/>
    </xf>
    <xf numFmtId="14" fontId="6" fillId="0" borderId="5" xfId="0" applyNumberFormat="1" applyFont="1" applyBorder="1" applyAlignment="1">
      <alignment wrapText="1"/>
    </xf>
    <xf numFmtId="14" fontId="6" fillId="0" borderId="6" xfId="0" applyNumberFormat="1" applyFont="1" applyBorder="1" applyAlignment="1">
      <alignment wrapText="1"/>
    </xf>
    <xf numFmtId="164" fontId="3" fillId="0" borderId="4" xfId="1" applyNumberFormat="1" applyFont="1" applyBorder="1" applyAlignment="1">
      <alignment horizontal="right" wrapText="1"/>
    </xf>
    <xf numFmtId="164" fontId="6" fillId="0" borderId="4" xfId="1" applyNumberFormat="1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4" fontId="3" fillId="0" borderId="4" xfId="0" quotePrefix="1" applyNumberFormat="1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4" fontId="3" fillId="0" borderId="4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14" fontId="3" fillId="0" borderId="8" xfId="0" applyNumberFormat="1" applyFont="1" applyBorder="1" applyAlignment="1">
      <alignment horizontal="center" wrapText="1"/>
    </xf>
    <xf numFmtId="14" fontId="3" fillId="0" borderId="9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164" fontId="3" fillId="0" borderId="7" xfId="1" applyNumberFormat="1" applyFont="1" applyBorder="1" applyAlignment="1">
      <alignment horizontal="right" wrapText="1"/>
    </xf>
    <xf numFmtId="14" fontId="6" fillId="0" borderId="8" xfId="0" quotePrefix="1" applyNumberFormat="1" applyFont="1" applyBorder="1" applyAlignment="1">
      <alignment horizontal="center" wrapText="1"/>
    </xf>
    <xf numFmtId="14" fontId="6" fillId="0" borderId="9" xfId="0" quotePrefix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justify" wrapText="1"/>
    </xf>
    <xf numFmtId="164" fontId="6" fillId="0" borderId="7" xfId="1" applyNumberFormat="1" applyFont="1" applyBorder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4" fontId="3" fillId="0" borderId="8" xfId="0" quotePrefix="1" applyNumberFormat="1" applyFont="1" applyBorder="1" applyAlignment="1">
      <alignment horizontal="center" wrapText="1"/>
    </xf>
    <xf numFmtId="14" fontId="3" fillId="0" borderId="9" xfId="0" quotePrefix="1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justify" wrapText="1"/>
    </xf>
    <xf numFmtId="0" fontId="7" fillId="0" borderId="7" xfId="0" applyFont="1" applyBorder="1" applyAlignment="1">
      <alignment wrapText="1"/>
    </xf>
    <xf numFmtId="14" fontId="5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3" fillId="0" borderId="10" xfId="0" applyNumberFormat="1" applyFont="1" applyBorder="1" applyAlignment="1">
      <alignment horizontal="center" wrapText="1"/>
    </xf>
    <xf numFmtId="14" fontId="3" fillId="0" borderId="11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justify" wrapText="1"/>
    </xf>
    <xf numFmtId="164" fontId="3" fillId="0" borderId="12" xfId="1" applyNumberFormat="1" applyFont="1" applyBorder="1" applyAlignment="1">
      <alignment horizontal="right" wrapText="1"/>
    </xf>
    <xf numFmtId="14" fontId="3" fillId="0" borderId="0" xfId="0" applyNumberFormat="1" applyFont="1" applyAlignment="1">
      <alignment horizontal="center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1"/>
  <sheetViews>
    <sheetView tabSelected="1" zoomScaleNormal="100" workbookViewId="0">
      <selection activeCell="G19" sqref="G19"/>
    </sheetView>
  </sheetViews>
  <sheetFormatPr defaultColWidth="9.140625" defaultRowHeight="15"/>
  <cols>
    <col min="1" max="1" width="15.42578125" style="8" customWidth="1"/>
    <col min="2" max="2" width="5.140625" style="8" customWidth="1"/>
    <col min="3" max="3" width="85.85546875" style="2" customWidth="1"/>
    <col min="4" max="4" width="18.85546875" style="2" customWidth="1"/>
    <col min="5" max="5" width="20.5703125" style="2" customWidth="1"/>
    <col min="6" max="6" width="15.85546875" style="2" customWidth="1"/>
    <col min="7" max="7" width="16.42578125" style="2" customWidth="1"/>
    <col min="8" max="16384" width="9.140625" style="2"/>
  </cols>
  <sheetData>
    <row r="1" spans="1:5" ht="18.75">
      <c r="A1" s="1" t="s">
        <v>0</v>
      </c>
      <c r="B1" s="1"/>
    </row>
    <row r="3" spans="1:5" ht="18.75">
      <c r="A3" s="3" t="s">
        <v>43</v>
      </c>
      <c r="B3" s="3"/>
      <c r="C3" s="4"/>
      <c r="D3" s="4"/>
      <c r="E3" s="4"/>
    </row>
    <row r="4" spans="1:5" s="7" customFormat="1">
      <c r="A4" s="5" t="s">
        <v>42</v>
      </c>
      <c r="B4" s="5"/>
      <c r="C4" s="6"/>
      <c r="D4" s="6"/>
      <c r="E4" s="6"/>
    </row>
    <row r="5" spans="1:5" ht="15.75" thickBot="1"/>
    <row r="6" spans="1:5" ht="15.75" thickBot="1">
      <c r="A6" s="9" t="s">
        <v>1</v>
      </c>
      <c r="B6" s="50" t="s">
        <v>2</v>
      </c>
      <c r="C6" s="51"/>
      <c r="D6" s="10" t="s">
        <v>3</v>
      </c>
      <c r="E6" s="10" t="s">
        <v>4</v>
      </c>
    </row>
    <row r="7" spans="1:5" ht="16.5" customHeight="1" thickBot="1">
      <c r="A7" s="9" t="s">
        <v>5</v>
      </c>
      <c r="B7" s="50" t="s">
        <v>9</v>
      </c>
      <c r="C7" s="51"/>
      <c r="D7" s="10"/>
      <c r="E7" s="10"/>
    </row>
    <row r="8" spans="1:5" ht="16.5" customHeight="1">
      <c r="A8" s="12" t="s">
        <v>6</v>
      </c>
      <c r="B8" s="13"/>
      <c r="C8" s="14" t="s">
        <v>10</v>
      </c>
      <c r="D8" s="15">
        <v>0</v>
      </c>
      <c r="E8" s="16"/>
    </row>
    <row r="9" spans="1:5" ht="16.5" customHeight="1">
      <c r="A9" s="12" t="s">
        <v>7</v>
      </c>
      <c r="B9" s="17"/>
      <c r="C9" s="18" t="s">
        <v>11</v>
      </c>
      <c r="D9" s="16">
        <f>SUBTOTAL(9,D10:D24)</f>
        <v>64922000</v>
      </c>
      <c r="E9" s="16"/>
    </row>
    <row r="10" spans="1:5" ht="16.5" customHeight="1">
      <c r="A10" s="12"/>
      <c r="B10" s="17"/>
      <c r="C10" s="18"/>
      <c r="D10" s="16"/>
      <c r="E10" s="16"/>
    </row>
    <row r="11" spans="1:5" ht="16.5" customHeight="1">
      <c r="A11" s="19">
        <v>43110</v>
      </c>
      <c r="B11" s="20"/>
      <c r="C11" s="21" t="s">
        <v>12</v>
      </c>
      <c r="D11" s="15">
        <v>1050000</v>
      </c>
      <c r="E11" s="16"/>
    </row>
    <row r="12" spans="1:5" ht="16.5" customHeight="1">
      <c r="A12" s="19">
        <v>43111</v>
      </c>
      <c r="B12" s="20"/>
      <c r="C12" s="21" t="s">
        <v>12</v>
      </c>
      <c r="D12" s="15">
        <v>1300000</v>
      </c>
      <c r="E12" s="16"/>
    </row>
    <row r="13" spans="1:5" ht="16.5" customHeight="1">
      <c r="A13" s="19">
        <v>43112</v>
      </c>
      <c r="B13" s="20"/>
      <c r="C13" s="21" t="s">
        <v>12</v>
      </c>
      <c r="D13" s="15">
        <v>1372000</v>
      </c>
      <c r="E13" s="16"/>
    </row>
    <row r="14" spans="1:5" ht="16.5" customHeight="1">
      <c r="A14" s="19">
        <v>43115</v>
      </c>
      <c r="B14" s="20"/>
      <c r="C14" s="21" t="s">
        <v>12</v>
      </c>
      <c r="D14" s="15">
        <v>4100000</v>
      </c>
      <c r="E14" s="16"/>
    </row>
    <row r="15" spans="1:5" ht="16.5" customHeight="1">
      <c r="A15" s="19">
        <v>43126</v>
      </c>
      <c r="B15" s="20"/>
      <c r="C15" s="21" t="s">
        <v>13</v>
      </c>
      <c r="D15" s="15">
        <v>500000</v>
      </c>
      <c r="E15" s="16"/>
    </row>
    <row r="16" spans="1:5" ht="16.5" customHeight="1">
      <c r="A16" s="19">
        <v>43131</v>
      </c>
      <c r="B16" s="20"/>
      <c r="C16" s="21" t="s">
        <v>14</v>
      </c>
      <c r="D16" s="15">
        <v>200000</v>
      </c>
      <c r="E16" s="16"/>
    </row>
    <row r="17" spans="1:7" ht="16.5" customHeight="1">
      <c r="A17" s="19">
        <v>43143</v>
      </c>
      <c r="B17" s="20"/>
      <c r="C17" s="21" t="s">
        <v>12</v>
      </c>
      <c r="D17" s="15">
        <v>1080000</v>
      </c>
      <c r="E17" s="16"/>
    </row>
    <row r="18" spans="1:7" ht="16.5" customHeight="1">
      <c r="A18" s="19">
        <v>43143</v>
      </c>
      <c r="B18" s="20"/>
      <c r="C18" s="21" t="s">
        <v>12</v>
      </c>
      <c r="D18" s="15">
        <v>810000</v>
      </c>
      <c r="E18" s="16"/>
    </row>
    <row r="19" spans="1:7" ht="16.5" customHeight="1">
      <c r="A19" s="19">
        <v>43159</v>
      </c>
      <c r="B19" s="20"/>
      <c r="C19" s="21" t="s">
        <v>15</v>
      </c>
      <c r="D19" s="15">
        <v>50000000</v>
      </c>
      <c r="E19" s="16"/>
    </row>
    <row r="20" spans="1:7">
      <c r="A20" s="22">
        <v>43178</v>
      </c>
      <c r="B20" s="23"/>
      <c r="C20" s="21" t="s">
        <v>12</v>
      </c>
      <c r="D20" s="15">
        <v>1850000</v>
      </c>
      <c r="E20" s="15"/>
    </row>
    <row r="21" spans="1:7">
      <c r="A21" s="22">
        <v>43179</v>
      </c>
      <c r="B21" s="23"/>
      <c r="C21" s="21" t="s">
        <v>12</v>
      </c>
      <c r="D21" s="15">
        <v>900000</v>
      </c>
      <c r="E21" s="15"/>
    </row>
    <row r="22" spans="1:7">
      <c r="A22" s="22">
        <v>43180</v>
      </c>
      <c r="B22" s="23"/>
      <c r="C22" s="21" t="s">
        <v>12</v>
      </c>
      <c r="D22" s="15">
        <v>1160000</v>
      </c>
      <c r="E22" s="15"/>
    </row>
    <row r="23" spans="1:7">
      <c r="A23" s="22">
        <v>43180</v>
      </c>
      <c r="B23" s="23"/>
      <c r="C23" s="21" t="s">
        <v>12</v>
      </c>
      <c r="D23" s="15">
        <v>500000</v>
      </c>
      <c r="E23" s="15"/>
    </row>
    <row r="24" spans="1:7">
      <c r="A24" s="22">
        <v>43190</v>
      </c>
      <c r="B24" s="23"/>
      <c r="C24" s="21" t="s">
        <v>16</v>
      </c>
      <c r="D24" s="15">
        <v>100000</v>
      </c>
      <c r="E24" s="15"/>
    </row>
    <row r="25" spans="1:7">
      <c r="A25" s="24"/>
      <c r="B25" s="25"/>
      <c r="C25" s="26"/>
      <c r="D25" s="27"/>
      <c r="E25" s="27"/>
      <c r="F25" s="11"/>
    </row>
    <row r="26" spans="1:7" s="33" customFormat="1" ht="14.25">
      <c r="A26" s="28" t="s">
        <v>17</v>
      </c>
      <c r="B26" s="29"/>
      <c r="C26" s="30" t="s">
        <v>18</v>
      </c>
      <c r="D26" s="31"/>
      <c r="E26" s="31">
        <f>SUBTOTAL(9,E28:E46)</f>
        <v>927843150</v>
      </c>
      <c r="F26" s="32"/>
      <c r="G26" s="32"/>
    </row>
    <row r="27" spans="1:7" s="33" customFormat="1" ht="14.25">
      <c r="A27" s="28"/>
      <c r="B27" s="29"/>
      <c r="C27" s="30"/>
      <c r="D27" s="31"/>
      <c r="E27" s="31"/>
      <c r="F27" s="32"/>
    </row>
    <row r="28" spans="1:7" s="33" customFormat="1">
      <c r="A28" s="34">
        <v>43108</v>
      </c>
      <c r="B28" s="35"/>
      <c r="C28" s="36" t="s">
        <v>25</v>
      </c>
      <c r="D28" s="27"/>
      <c r="E28" s="27">
        <v>10000000</v>
      </c>
      <c r="F28" s="32"/>
    </row>
    <row r="29" spans="1:7" s="33" customFormat="1">
      <c r="A29" s="34">
        <v>43110</v>
      </c>
      <c r="B29" s="35"/>
      <c r="C29" s="36" t="s">
        <v>26</v>
      </c>
      <c r="D29" s="27"/>
      <c r="E29" s="27">
        <v>33843150</v>
      </c>
      <c r="F29" s="32"/>
    </row>
    <row r="30" spans="1:7" s="33" customFormat="1">
      <c r="A30" s="34">
        <v>43111</v>
      </c>
      <c r="B30" s="35"/>
      <c r="C30" s="36" t="s">
        <v>27</v>
      </c>
      <c r="D30" s="27"/>
      <c r="E30" s="27">
        <v>10000000</v>
      </c>
      <c r="F30" s="32"/>
    </row>
    <row r="31" spans="1:7" s="33" customFormat="1">
      <c r="A31" s="34">
        <v>43119</v>
      </c>
      <c r="B31" s="35"/>
      <c r="C31" s="36" t="s">
        <v>28</v>
      </c>
      <c r="D31" s="27"/>
      <c r="E31" s="27">
        <v>10000000</v>
      </c>
      <c r="F31" s="32"/>
    </row>
    <row r="32" spans="1:7" s="33" customFormat="1">
      <c r="A32" s="34">
        <v>43125</v>
      </c>
      <c r="B32" s="35"/>
      <c r="C32" s="36" t="s">
        <v>29</v>
      </c>
      <c r="D32" s="27"/>
      <c r="E32" s="27">
        <v>10000000</v>
      </c>
      <c r="F32" s="32"/>
    </row>
    <row r="33" spans="1:6" s="33" customFormat="1">
      <c r="A33" s="34">
        <v>43139</v>
      </c>
      <c r="B33" s="35"/>
      <c r="C33" s="36" t="s">
        <v>19</v>
      </c>
      <c r="D33" s="27"/>
      <c r="E33" s="27">
        <v>50000000</v>
      </c>
      <c r="F33" s="32"/>
    </row>
    <row r="34" spans="1:6" s="33" customFormat="1">
      <c r="A34" s="34">
        <v>43139</v>
      </c>
      <c r="B34" s="35"/>
      <c r="C34" s="36" t="s">
        <v>30</v>
      </c>
      <c r="D34" s="27"/>
      <c r="E34" s="27">
        <v>10000000</v>
      </c>
      <c r="F34" s="32"/>
    </row>
    <row r="35" spans="1:6" s="33" customFormat="1">
      <c r="A35" s="34">
        <v>43140</v>
      </c>
      <c r="B35" s="35"/>
      <c r="C35" s="36" t="s">
        <v>31</v>
      </c>
      <c r="D35" s="27"/>
      <c r="E35" s="27">
        <v>18000000</v>
      </c>
      <c r="F35" s="32"/>
    </row>
    <row r="36" spans="1:6" s="33" customFormat="1" ht="15" customHeight="1">
      <c r="A36" s="34">
        <v>43159</v>
      </c>
      <c r="B36" s="35"/>
      <c r="C36" s="36" t="s">
        <v>40</v>
      </c>
      <c r="D36" s="27"/>
      <c r="E36" s="27">
        <v>400000000</v>
      </c>
      <c r="F36" s="32"/>
    </row>
    <row r="37" spans="1:6">
      <c r="A37" s="24">
        <v>43166</v>
      </c>
      <c r="B37" s="25"/>
      <c r="C37" s="37" t="s">
        <v>32</v>
      </c>
      <c r="D37" s="27"/>
      <c r="E37" s="27">
        <v>10000000</v>
      </c>
    </row>
    <row r="38" spans="1:6">
      <c r="A38" s="24">
        <v>43172</v>
      </c>
      <c r="B38" s="25"/>
      <c r="C38" s="26" t="s">
        <v>41</v>
      </c>
      <c r="D38" s="27"/>
      <c r="E38" s="27">
        <v>126000000</v>
      </c>
    </row>
    <row r="39" spans="1:6">
      <c r="A39" s="24">
        <v>43180</v>
      </c>
      <c r="B39" s="25"/>
      <c r="C39" s="26" t="s">
        <v>33</v>
      </c>
      <c r="D39" s="27"/>
      <c r="E39" s="27">
        <v>10000000</v>
      </c>
      <c r="F39" s="11"/>
    </row>
    <row r="40" spans="1:6">
      <c r="A40" s="24">
        <v>43181</v>
      </c>
      <c r="B40" s="25"/>
      <c r="C40" s="26" t="s">
        <v>34</v>
      </c>
      <c r="D40" s="27"/>
      <c r="E40" s="27">
        <v>10000000</v>
      </c>
    </row>
    <row r="41" spans="1:6" ht="18" customHeight="1">
      <c r="A41" s="24">
        <v>43182</v>
      </c>
      <c r="B41" s="25"/>
      <c r="C41" s="26" t="s">
        <v>35</v>
      </c>
      <c r="D41" s="27"/>
      <c r="E41" s="27">
        <v>10000000</v>
      </c>
    </row>
    <row r="42" spans="1:6">
      <c r="A42" s="24">
        <v>43182</v>
      </c>
      <c r="B42" s="25"/>
      <c r="C42" s="26" t="s">
        <v>36</v>
      </c>
      <c r="D42" s="27"/>
      <c r="E42" s="27">
        <v>10000000</v>
      </c>
    </row>
    <row r="43" spans="1:6" ht="21" customHeight="1">
      <c r="A43" s="24">
        <v>43190</v>
      </c>
      <c r="B43" s="25"/>
      <c r="C43" s="36" t="s">
        <v>37</v>
      </c>
      <c r="D43" s="27"/>
      <c r="E43" s="27">
        <v>50000000</v>
      </c>
    </row>
    <row r="44" spans="1:6">
      <c r="A44" s="24">
        <v>43190</v>
      </c>
      <c r="B44" s="25"/>
      <c r="C44" s="36" t="s">
        <v>38</v>
      </c>
      <c r="D44" s="27"/>
      <c r="E44" s="27">
        <v>50000000</v>
      </c>
    </row>
    <row r="45" spans="1:6" ht="15.75" customHeight="1">
      <c r="A45" s="24">
        <v>43190</v>
      </c>
      <c r="B45" s="25"/>
      <c r="C45" s="36" t="s">
        <v>39</v>
      </c>
      <c r="D45" s="27"/>
      <c r="E45" s="27">
        <v>100000000</v>
      </c>
    </row>
    <row r="46" spans="1:6" ht="15.75" thickBot="1">
      <c r="A46" s="24"/>
      <c r="B46" s="25"/>
      <c r="C46" s="36"/>
      <c r="D46" s="27"/>
      <c r="E46" s="27"/>
    </row>
    <row r="47" spans="1:6" s="33" customFormat="1" ht="21.75" customHeight="1" thickBot="1">
      <c r="A47" s="9" t="s">
        <v>8</v>
      </c>
      <c r="B47" s="50" t="s">
        <v>20</v>
      </c>
      <c r="C47" s="51"/>
      <c r="D47" s="10"/>
      <c r="E47" s="10"/>
    </row>
    <row r="48" spans="1:6" s="33" customFormat="1" ht="21.75" customHeight="1">
      <c r="A48" s="28" t="s">
        <v>6</v>
      </c>
      <c r="B48" s="29"/>
      <c r="C48" s="30" t="s">
        <v>21</v>
      </c>
      <c r="D48" s="31">
        <f>SUM(D49:D51)</f>
        <v>34390169</v>
      </c>
      <c r="E48" s="31"/>
    </row>
    <row r="49" spans="1:5" s="33" customFormat="1">
      <c r="A49" s="24"/>
      <c r="B49" s="25"/>
      <c r="C49" s="36" t="s">
        <v>22</v>
      </c>
      <c r="D49" s="27">
        <v>34390169</v>
      </c>
      <c r="E49" s="27"/>
    </row>
    <row r="50" spans="1:5" s="33" customFormat="1" ht="22.5" customHeight="1">
      <c r="A50" s="28" t="s">
        <v>7</v>
      </c>
      <c r="B50" s="29"/>
      <c r="C50" s="30" t="s">
        <v>23</v>
      </c>
      <c r="D50" s="31"/>
      <c r="E50" s="31">
        <f>SUM(E51:E51)</f>
        <v>9545063</v>
      </c>
    </row>
    <row r="51" spans="1:5" ht="15.75" thickBot="1">
      <c r="A51" s="45"/>
      <c r="B51" s="46"/>
      <c r="C51" s="47" t="s">
        <v>24</v>
      </c>
      <c r="D51" s="48"/>
      <c r="E51" s="48">
        <v>9545063</v>
      </c>
    </row>
    <row r="53" spans="1:5" s="7" customFormat="1">
      <c r="A53" s="38"/>
      <c r="D53" s="52"/>
      <c r="E53" s="52"/>
    </row>
    <row r="54" spans="1:5" s="39" customFormat="1">
      <c r="B54" s="43"/>
      <c r="C54" s="42"/>
      <c r="D54" s="41"/>
      <c r="E54" s="44"/>
    </row>
    <row r="55" spans="1:5" s="39" customFormat="1">
      <c r="B55" s="43"/>
    </row>
    <row r="56" spans="1:5" s="39" customFormat="1">
      <c r="B56" s="43"/>
    </row>
    <row r="57" spans="1:5" s="39" customFormat="1">
      <c r="B57" s="43"/>
    </row>
    <row r="58" spans="1:5" s="39" customFormat="1">
      <c r="B58" s="43"/>
    </row>
    <row r="59" spans="1:5">
      <c r="B59" s="49"/>
    </row>
    <row r="60" spans="1:5" ht="15" customHeight="1">
      <c r="B60" s="49"/>
    </row>
    <row r="61" spans="1:5" s="39" customFormat="1" ht="15" customHeight="1">
      <c r="B61" s="44"/>
      <c r="C61" s="44"/>
      <c r="D61" s="40"/>
      <c r="E61" s="43"/>
    </row>
  </sheetData>
  <mergeCells count="4">
    <mergeCell ref="B6:C6"/>
    <mergeCell ref="B7:C7"/>
    <mergeCell ref="B47:C47"/>
    <mergeCell ref="D53:E53"/>
  </mergeCells>
  <printOptions horizontalCentered="1"/>
  <pageMargins left="0.2" right="0.2" top="0.5" bottom="0.2" header="0.31496062992126" footer="0.31496062992126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7F2E5CEC2CA4D844C464844880EED" ma:contentTypeVersion="16" ma:contentTypeDescription="Create a new document." ma:contentTypeScope="" ma:versionID="28815f9e4ce9c485bd00693f3ee8b6e0">
  <xsd:schema xmlns:xsd="http://www.w3.org/2001/XMLSchema" xmlns:xs="http://www.w3.org/2001/XMLSchema" xmlns:p="http://schemas.microsoft.com/office/2006/metadata/properties" xmlns:ns2="820ea812-d049-4366-b6d8-5a9ef2e21975" xmlns:ns3="778740a3-f864-492e-b2ca-6cd3bb1ffe70" targetNamespace="http://schemas.microsoft.com/office/2006/metadata/properties" ma:root="true" ma:fieldsID="f7af59453d9db73ff14194a7cbdc54bd" ns2:_="" ns3:_="">
    <xsd:import namespace="820ea812-d049-4366-b6d8-5a9ef2e21975"/>
    <xsd:import namespace="778740a3-f864-492e-b2ca-6cd3bb1ff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ntentapprove" minOccurs="0"/>
                <xsd:element ref="ns2:DLVN" minOccurs="0"/>
                <xsd:element ref="ns2:DLVN0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ea812-d049-4366-b6d8-5a9ef2e2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71a908-9dae-4f72-9424-e8ff7903f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ntentapprove" ma:index="18" nillable="true" ma:displayName="Content approve" ma:description="DLVN duyệt content " ma:format="Dropdown" ma:hidden="true" ma:internalName="Contentapprove" ma:readOnly="false">
      <xsd:simpleType>
        <xsd:restriction base="dms:Choice">
          <xsd:enumeration value="Duyệt"/>
          <xsd:enumeration value="Revising"/>
          <xsd:enumeration value="Pending"/>
        </xsd:restriction>
      </xsd:simpleType>
    </xsd:element>
    <xsd:element name="DLVN" ma:index="19" nillable="true" ma:displayName="PIC" ma:format="Dropdown" ma:hidden="true" ma:list="UserInfo" ma:SharePointGroup="0" ma:internalName="DLV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VN0" ma:index="20" nillable="true" ma:displayName="DLVN " ma:format="Dropdown" ma:hidden="true" ma:internalName="DLVN0" ma:readOnly="false">
      <xsd:simpleType>
        <xsd:restriction base="dms:Choice">
          <xsd:enumeration value="Confirmed"/>
          <xsd:enumeration value="Revised"/>
          <xsd:enumeration value="Others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40a3-f864-492e-b2ca-6cd3bb1ff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654f8356-990d-4e8b-ae39-873e132ad214}" ma:internalName="TaxCatchAll" ma:readOnly="false" ma:showField="CatchAllData" ma:web="778740a3-f864-492e-b2ca-6cd3bb1ff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VN0 xmlns="820ea812-d049-4366-b6d8-5a9ef2e21975" xsi:nil="true"/>
    <DLVN xmlns="820ea812-d049-4366-b6d8-5a9ef2e21975">
      <UserInfo>
        <DisplayName/>
        <AccountId xsi:nil="true"/>
        <AccountType/>
      </UserInfo>
    </DLVN>
    <lcf76f155ced4ddcb4097134ff3c332f xmlns="820ea812-d049-4366-b6d8-5a9ef2e21975">
      <Terms xmlns="http://schemas.microsoft.com/office/infopath/2007/PartnerControls"/>
    </lcf76f155ced4ddcb4097134ff3c332f>
    <TaxCatchAll xmlns="778740a3-f864-492e-b2ca-6cd3bb1ffe70" xsi:nil="true"/>
    <Contentapprove xmlns="820ea812-d049-4366-b6d8-5a9ef2e21975" xsi:nil="true"/>
  </documentManagement>
</p:properties>
</file>

<file path=customXml/itemProps1.xml><?xml version="1.0" encoding="utf-8"?>
<ds:datastoreItem xmlns:ds="http://schemas.openxmlformats.org/officeDocument/2006/customXml" ds:itemID="{53E2F062-8F80-4970-BB8B-6BB1ACD72AE4}"/>
</file>

<file path=customXml/itemProps2.xml><?xml version="1.0" encoding="utf-8"?>
<ds:datastoreItem xmlns:ds="http://schemas.openxmlformats.org/officeDocument/2006/customXml" ds:itemID="{E7AD2646-E39F-4061-B256-8F77DB8F02BE}"/>
</file>

<file path=customXml/itemProps3.xml><?xml version="1.0" encoding="utf-8"?>
<ds:datastoreItem xmlns:ds="http://schemas.openxmlformats.org/officeDocument/2006/customXml" ds:itemID="{5D944D56-73DE-45F0-BD25-6457D8FD9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tiet BC</vt:lpstr>
      <vt:lpstr>'Chi tiet BC'!Print_Area</vt:lpstr>
      <vt:lpstr>'Chi tiet BC'!Print_Titles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fin-van2</dc:creator>
  <cp:lastModifiedBy>LTH.Son</cp:lastModifiedBy>
  <cp:lastPrinted>2018-04-27T04:48:20Z</cp:lastPrinted>
  <dcterms:created xsi:type="dcterms:W3CDTF">2018-04-26T11:41:10Z</dcterms:created>
  <dcterms:modified xsi:type="dcterms:W3CDTF">2018-04-27T07:37:08Z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0x0101001507F2E5CEC2CA4D844C464844880EED</vt:lpwstr>
  </property>
</Properties>
</file>